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sics top models" sheetId="3" r:id="rId1"/>
  </sheets>
  <definedNames>
    <definedName name="_xlnm._FilterDatabase" localSheetId="0" hidden="1">'asics top models'!$A$3:$AC$22</definedName>
    <definedName name="_xlnm.Print_Area" localSheetId="0">'asics top models'!$A$1:$AC$22</definedName>
    <definedName name="products.itemColors">#REF!</definedName>
    <definedName name="products.requestedDeliveryDates">#REF!</definedName>
    <definedName name="products.sizeQuantities">#REF!</definedName>
    <definedName name="products.sizeScales">#REF!</definedName>
    <definedName name="products.uploadResponses">#REF!</definedName>
    <definedName name="scales.ids">#REF!</definedName>
    <definedName name="scales.values">#REF!</definedName>
  </definedNames>
  <calcPr calcId="152511"/>
</workbook>
</file>

<file path=xl/calcChain.xml><?xml version="1.0" encoding="utf-8"?>
<calcChain xmlns="http://schemas.openxmlformats.org/spreadsheetml/2006/main">
  <c r="AC22" i="3" l="1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C4" i="3"/>
  <c r="AC23" i="3" s="1"/>
  <c r="D230" i="3" a="1"/>
  <c r="D230" i="3" s="1"/>
</calcChain>
</file>

<file path=xl/sharedStrings.xml><?xml version="1.0" encoding="utf-8"?>
<sst xmlns="http://schemas.openxmlformats.org/spreadsheetml/2006/main" count="155" uniqueCount="70">
  <si>
    <t>Scale</t>
  </si>
  <si>
    <t>Size Range</t>
  </si>
  <si>
    <t>A(US)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</si>
  <si>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</si>
  <si>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</si>
  <si>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</si>
  <si>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</si>
  <si>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</si>
  <si>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</si>
  <si>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</si>
  <si>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</si>
  <si>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</si>
  <si>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Gender</t>
  </si>
  <si>
    <t>Assortments</t>
  </si>
  <si>
    <t>Product Code</t>
  </si>
  <si>
    <t>Item Description</t>
  </si>
  <si>
    <t>Color Description</t>
  </si>
  <si>
    <t>Quantity Type</t>
  </si>
  <si>
    <t>Total Quantity</t>
  </si>
  <si>
    <t>MEN</t>
  </si>
  <si>
    <t>RUNNING, LIFESTYLE</t>
  </si>
  <si>
    <t>ATP</t>
  </si>
  <si>
    <t>RUNNING</t>
  </si>
  <si>
    <t>1011B769_200</t>
  </si>
  <si>
    <t>GEL-NIMBUS 25 TR</t>
  </si>
  <si>
    <t>NATURE BATHING/NEON LIME</t>
  </si>
  <si>
    <t>BLACK/CARRIER GREY</t>
  </si>
  <si>
    <t>GEL-Trabuco 11</t>
  </si>
  <si>
    <t>1011B605_200</t>
  </si>
  <si>
    <t>BIRCH/BLACK</t>
  </si>
  <si>
    <t>1011B751_200</t>
  </si>
  <si>
    <t>GEL-CUMULUS 25 TR</t>
  </si>
  <si>
    <t>1011B684_001</t>
  </si>
  <si>
    <t>GT-1000 12 GTX</t>
  </si>
  <si>
    <t>BLACK/BRIGHT ORANGE</t>
  </si>
  <si>
    <t>1011B490_001</t>
  </si>
  <si>
    <t>GEL-PULSE 14 GTX</t>
  </si>
  <si>
    <t>BLACK/WHISPER GREEN</t>
  </si>
  <si>
    <t>1011B761_200</t>
  </si>
  <si>
    <t>GT-1000 12 TR</t>
  </si>
  <si>
    <t>1011B593_002</t>
  </si>
  <si>
    <t>GEL-SONOMA 7 GTX</t>
  </si>
  <si>
    <t>1011B593_020</t>
  </si>
  <si>
    <t>GRAPHITE GREY/NEON LIME</t>
  </si>
  <si>
    <t>1011B595_002</t>
  </si>
  <si>
    <t>GEL-SONOMA 7</t>
  </si>
  <si>
    <t>1011B595_402</t>
  </si>
  <si>
    <t>DEEP OCEAN/GRIS BLUE</t>
  </si>
  <si>
    <t>GEL-VENTURE 9 WATERPROOF</t>
  </si>
  <si>
    <t>WOMEN</t>
  </si>
  <si>
    <t>NATURE BATHING/LIME GREEN</t>
  </si>
  <si>
    <t>1012B424_003</t>
  </si>
  <si>
    <t>BLACK/APRICOT CRUSH</t>
  </si>
  <si>
    <t>1012B564_200</t>
  </si>
  <si>
    <t>1012B575_200</t>
  </si>
  <si>
    <t>1012B414_002</t>
  </si>
  <si>
    <t>1012B414_020</t>
  </si>
  <si>
    <t>GRAPHITE GREY/DEEP OCEAN</t>
  </si>
  <si>
    <t>1012B413_003</t>
  </si>
  <si>
    <t>1012B519_002</t>
  </si>
  <si>
    <t>BLACK/LIME GREEN</t>
  </si>
  <si>
    <t>LIFESTYLE</t>
  </si>
  <si>
    <t>UNISEX</t>
  </si>
  <si>
    <t>1203A238_002</t>
  </si>
  <si>
    <t>GEL-Trabuco Terra SPS</t>
  </si>
  <si>
    <t>BLACK/DARK GREY</t>
  </si>
  <si>
    <t>1203A238_022</t>
  </si>
  <si>
    <t>CLAY GREY/GRAPHITE GREY</t>
  </si>
  <si>
    <t>whs</t>
  </si>
  <si>
    <t>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</si>
</sst>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rgb="FF000000"/>
      <name val="Calibri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8"/>
      </patternFill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0" fontId="0" fillId="0" borderId="3" xfId="0" applyBorder="1"/>
    <xf numFmtId="0" fontId="3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</xdr:row>
      <xdr:rowOff>38100</xdr:rowOff>
    </xdr:from>
    <xdr:to>
      <xdr:col>5</xdr:col>
      <xdr:colOff>1323975</xdr:colOff>
      <xdr:row>4</xdr:row>
      <xdr:rowOff>28575</xdr:rowOff>
    </xdr:to>
    <xdr:pic>
      <xdr:nvPicPr>
        <xdr:cNvPr id="1025" name="Immagine 2" descr="Men's GEL-NIMBUS 25 TR | Nature Bathing/Neon Lime | Corri Più Lontano |  ASICS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1700" y="800100"/>
          <a:ext cx="1000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3</xdr:row>
      <xdr:rowOff>704850</xdr:rowOff>
    </xdr:from>
    <xdr:to>
      <xdr:col>5</xdr:col>
      <xdr:colOff>1314450</xdr:colOff>
      <xdr:row>4</xdr:row>
      <xdr:rowOff>714375</xdr:rowOff>
    </xdr:to>
    <xdr:pic>
      <xdr:nvPicPr>
        <xdr:cNvPr id="1026" name="Immagine 3" descr="Men's GEL-TRABUCO 11 | Birch/Black | Trail Running | ASICS I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3600" y="1466850"/>
          <a:ext cx="10287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5</xdr:row>
      <xdr:rowOff>85725</xdr:rowOff>
    </xdr:from>
    <xdr:to>
      <xdr:col>5</xdr:col>
      <xdr:colOff>1409700</xdr:colOff>
      <xdr:row>5</xdr:row>
      <xdr:rowOff>628650</xdr:rowOff>
    </xdr:to>
    <xdr:pic>
      <xdr:nvPicPr>
        <xdr:cNvPr id="1027" name="Immagine 4" descr="Scarpe per sentieri Asics GEL-CUMULUS 25 TR - Top4Running.i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34075" y="2371725"/>
          <a:ext cx="1133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5</xdr:row>
      <xdr:rowOff>714375</xdr:rowOff>
    </xdr:from>
    <xdr:to>
      <xdr:col>5</xdr:col>
      <xdr:colOff>1419225</xdr:colOff>
      <xdr:row>7</xdr:row>
      <xdr:rowOff>47625</xdr:rowOff>
    </xdr:to>
    <xdr:pic>
      <xdr:nvPicPr>
        <xdr:cNvPr id="1028" name="Immagine 6" descr="Men's GT-1000 12 GTX | Black/Bright Orange | Corri Più Lontano | ASICS I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34075" y="3000375"/>
          <a:ext cx="1143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6</xdr:row>
      <xdr:rowOff>685800</xdr:rowOff>
    </xdr:from>
    <xdr:to>
      <xdr:col>5</xdr:col>
      <xdr:colOff>1419225</xdr:colOff>
      <xdr:row>8</xdr:row>
      <xdr:rowOff>57150</xdr:rowOff>
    </xdr:to>
    <xdr:pic>
      <xdr:nvPicPr>
        <xdr:cNvPr id="1029" name="Immagine 7" descr="Men's GEL-PULSE 14 GTX | Black/Whisper Green | Corri Più Lontano | ASICS I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876925" y="3733800"/>
          <a:ext cx="12001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685800</xdr:rowOff>
    </xdr:from>
    <xdr:to>
      <xdr:col>5</xdr:col>
      <xdr:colOff>1419225</xdr:colOff>
      <xdr:row>9</xdr:row>
      <xdr:rowOff>57150</xdr:rowOff>
    </xdr:to>
    <xdr:pic>
      <xdr:nvPicPr>
        <xdr:cNvPr id="1030" name="Immagine 8" descr="Men's GT-1000 12 TR | Nature Bathing/Neon Lime | Corri Più Lontano | ASICS  I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86450" y="4495800"/>
          <a:ext cx="11906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685800</xdr:rowOff>
    </xdr:from>
    <xdr:to>
      <xdr:col>5</xdr:col>
      <xdr:colOff>1447800</xdr:colOff>
      <xdr:row>10</xdr:row>
      <xdr:rowOff>47625</xdr:rowOff>
    </xdr:to>
    <xdr:pic>
      <xdr:nvPicPr>
        <xdr:cNvPr id="1031" name="Immagine 9" descr="Men's GEL-SONOMA 7 GTX | Black/Carrier Grey | Trail Running | ASICS I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24550" y="5257800"/>
          <a:ext cx="11811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9</xdr:row>
      <xdr:rowOff>685800</xdr:rowOff>
    </xdr:from>
    <xdr:to>
      <xdr:col>5</xdr:col>
      <xdr:colOff>1409700</xdr:colOff>
      <xdr:row>11</xdr:row>
      <xdr:rowOff>19050</xdr:rowOff>
    </xdr:to>
    <xdr:pic>
      <xdr:nvPicPr>
        <xdr:cNvPr id="1032" name="Immagine 10" descr="Men's GEL-SONOMA 7 GTX | Graphite Grey/Neon Lime | Trail Running | ASICS IT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924550" y="6019800"/>
          <a:ext cx="1143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10</xdr:row>
      <xdr:rowOff>685800</xdr:rowOff>
    </xdr:from>
    <xdr:to>
      <xdr:col>5</xdr:col>
      <xdr:colOff>1504950</xdr:colOff>
      <xdr:row>12</xdr:row>
      <xdr:rowOff>114300</xdr:rowOff>
    </xdr:to>
    <xdr:pic>
      <xdr:nvPicPr>
        <xdr:cNvPr id="1033" name="Immagine 12" descr="Men's GEL-SONOMA 7 | Black/Bright Orange | Trail Running | ASICS IT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895975" y="6781800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11</xdr:row>
      <xdr:rowOff>714375</xdr:rowOff>
    </xdr:from>
    <xdr:to>
      <xdr:col>5</xdr:col>
      <xdr:colOff>1362075</xdr:colOff>
      <xdr:row>13</xdr:row>
      <xdr:rowOff>104775</xdr:rowOff>
    </xdr:to>
    <xdr:pic>
      <xdr:nvPicPr>
        <xdr:cNvPr id="1034" name="Immagine 13" descr="Men's GEL-SONOMA 7 | Deep Ocean/Gris Blue | Trail Running | ASICS IT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800725" y="7572375"/>
          <a:ext cx="12192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12</xdr:row>
      <xdr:rowOff>666750</xdr:rowOff>
    </xdr:from>
    <xdr:to>
      <xdr:col>5</xdr:col>
      <xdr:colOff>1362075</xdr:colOff>
      <xdr:row>14</xdr:row>
      <xdr:rowOff>38100</xdr:rowOff>
    </xdr:to>
    <xdr:pic>
      <xdr:nvPicPr>
        <xdr:cNvPr id="1035" name="Immagine 14" descr="Women's GEL-TRABUCO 11 | Black/Apricot Crush | Trail Running | ASICS IT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19775" y="8286750"/>
          <a:ext cx="12001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13</xdr:row>
      <xdr:rowOff>657225</xdr:rowOff>
    </xdr:from>
    <xdr:to>
      <xdr:col>5</xdr:col>
      <xdr:colOff>1381125</xdr:colOff>
      <xdr:row>15</xdr:row>
      <xdr:rowOff>0</xdr:rowOff>
    </xdr:to>
    <xdr:pic>
      <xdr:nvPicPr>
        <xdr:cNvPr id="1036" name="Immagine 15" descr="Women's GEL-CUMULUS 25 TR | Nature Bathing/Lime Green | Corri Più Lontano |  ASICS IT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876925" y="9039225"/>
          <a:ext cx="11620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14</xdr:row>
      <xdr:rowOff>600075</xdr:rowOff>
    </xdr:from>
    <xdr:to>
      <xdr:col>5</xdr:col>
      <xdr:colOff>1362075</xdr:colOff>
      <xdr:row>15</xdr:row>
      <xdr:rowOff>752475</xdr:rowOff>
    </xdr:to>
    <xdr:pic>
      <xdr:nvPicPr>
        <xdr:cNvPr id="1037" name="Immagine 16" descr="Women's GT-1000 12 TR | Nature Bathing/Lime Green | Corri Più Lontano |  ASICS IT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800725" y="9744075"/>
          <a:ext cx="12192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15</xdr:row>
      <xdr:rowOff>647700</xdr:rowOff>
    </xdr:from>
    <xdr:to>
      <xdr:col>5</xdr:col>
      <xdr:colOff>1352550</xdr:colOff>
      <xdr:row>17</xdr:row>
      <xdr:rowOff>19050</xdr:rowOff>
    </xdr:to>
    <xdr:pic>
      <xdr:nvPicPr>
        <xdr:cNvPr id="1038" name="Immagine 17" descr="Women's GEL-SONOMA 7 GTX | Black/Carrier Grey | Trail Running | ASICS IT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819775" y="10553700"/>
          <a:ext cx="11906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16</xdr:row>
      <xdr:rowOff>714375</xdr:rowOff>
    </xdr:from>
    <xdr:to>
      <xdr:col>5</xdr:col>
      <xdr:colOff>1362075</xdr:colOff>
      <xdr:row>18</xdr:row>
      <xdr:rowOff>76200</xdr:rowOff>
    </xdr:to>
    <xdr:pic>
      <xdr:nvPicPr>
        <xdr:cNvPr id="1039" name="Immagine 18" descr="Women's GEL-SONOMA 7 GTX | Graphite Grey/Deep Ocean | Trail Running | ASICS  I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838825" y="11382375"/>
          <a:ext cx="11811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17</xdr:row>
      <xdr:rowOff>704850</xdr:rowOff>
    </xdr:from>
    <xdr:to>
      <xdr:col>5</xdr:col>
      <xdr:colOff>1362075</xdr:colOff>
      <xdr:row>19</xdr:row>
      <xdr:rowOff>85725</xdr:rowOff>
    </xdr:to>
    <xdr:pic>
      <xdr:nvPicPr>
        <xdr:cNvPr id="1040" name="Immagine 19" descr="Women's GEL-SONOMA 7 | Black/Apricot Crush | Trail Running | ASICS IT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810250" y="12134850"/>
          <a:ext cx="1209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18</xdr:row>
      <xdr:rowOff>685800</xdr:rowOff>
    </xdr:from>
    <xdr:to>
      <xdr:col>5</xdr:col>
      <xdr:colOff>1390650</xdr:colOff>
      <xdr:row>20</xdr:row>
      <xdr:rowOff>85725</xdr:rowOff>
    </xdr:to>
    <xdr:pic>
      <xdr:nvPicPr>
        <xdr:cNvPr id="1041" name="Immagine 20" descr="Women's GEL-VENTURE 9 WATERPROOF | Black/Lime Green | Trail Running | ASICS  IT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819775" y="12877800"/>
          <a:ext cx="1228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19</xdr:row>
      <xdr:rowOff>685800</xdr:rowOff>
    </xdr:from>
    <xdr:to>
      <xdr:col>5</xdr:col>
      <xdr:colOff>1390650</xdr:colOff>
      <xdr:row>21</xdr:row>
      <xdr:rowOff>114300</xdr:rowOff>
    </xdr:to>
    <xdr:pic>
      <xdr:nvPicPr>
        <xdr:cNvPr id="1042" name="Immagine 21" descr="Men's GEL-TRABUCCO TERRA | Black/Dark Grey | SportStyle | ASICS IT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81675" y="13639800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21</xdr:row>
      <xdr:rowOff>123825</xdr:rowOff>
    </xdr:from>
    <xdr:to>
      <xdr:col>5</xdr:col>
      <xdr:colOff>1381125</xdr:colOff>
      <xdr:row>21</xdr:row>
      <xdr:rowOff>666750</xdr:rowOff>
    </xdr:to>
    <xdr:pic>
      <xdr:nvPicPr>
        <xdr:cNvPr id="1043" name="Immagine 22" descr="ASICS Gel Trabuco Terra SPS 1203A238022, Scarpe da Corsa - 41.5 EU :  Amazon.it: Moda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886450" y="14601825"/>
          <a:ext cx="1152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0"/>
  <sheetViews>
    <sheetView tabSelected="1" view="pageBreakPreview" zoomScaleNormal="100" zoomScaleSheetLayoutView="100" workbookViewId="0">
      <pane xSplit="8" ySplit="3" topLeftCell="I4" activePane="bottomRight" state="frozen"/>
      <selection pane="topRight" activeCell="M1" sqref="M1"/>
      <selection pane="bottomLeft" activeCell="A5" sqref="A5"/>
      <selection pane="bottomRight" activeCell="I1" sqref="I1:I1048576"/>
    </sheetView>
  </sheetViews>
  <sheetFormatPr defaultRowHeight="15" x14ac:dyDescent="0.25"/>
  <cols>
    <col min="1" max="1" width="8" customWidth="1"/>
    <col min="2" max="2" width="12" customWidth="1"/>
    <col min="3" max="3" width="16" customWidth="1"/>
    <col min="4" max="4" width="20.42578125" bestFit="1" customWidth="1"/>
    <col min="5" max="5" width="28.42578125" bestFit="1" customWidth="1"/>
    <col min="6" max="6" width="24.28515625" customWidth="1"/>
    <col min="7" max="7" width="8.7109375" style="2" bestFit="1" customWidth="1"/>
    <col min="8" max="8" width="8" style="2" bestFit="1" customWidth="1"/>
    <col min="9" max="9" width="12" customWidth="1"/>
    <col min="10" max="10" width="8" customWidth="1"/>
    <col min="11" max="14" width="6" customWidth="1"/>
    <col min="15" max="19" width="4.28515625" customWidth="1"/>
    <col min="20" max="28" width="6" customWidth="1"/>
    <col min="29" max="29" width="8.28515625" bestFit="1" customWidth="1"/>
  </cols>
  <sheetData>
    <row r="1" spans="1:29" x14ac:dyDescent="0.25">
      <c r="J1" s="1" t="s">
        <v>0</v>
      </c>
      <c r="K1" s="12" t="s">
        <v>1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9" x14ac:dyDescent="0.25">
      <c r="J2" s="3" t="s">
        <v>2</v>
      </c>
      <c r="K2" s="3">
        <v>4</v>
      </c>
      <c r="L2" s="3" t="s">
        <v>3</v>
      </c>
      <c r="M2" s="3">
        <v>5</v>
      </c>
      <c r="N2" s="3" t="s">
        <v>4</v>
      </c>
      <c r="O2" s="3">
        <v>6</v>
      </c>
      <c r="P2" s="3" t="s">
        <v>5</v>
      </c>
      <c r="Q2" s="3">
        <v>7</v>
      </c>
      <c r="R2" s="3" t="s">
        <v>6</v>
      </c>
      <c r="S2" s="3">
        <v>8</v>
      </c>
      <c r="T2" s="3" t="s">
        <v>7</v>
      </c>
      <c r="U2" s="3">
        <v>9</v>
      </c>
      <c r="V2" s="3" t="s">
        <v>8</v>
      </c>
      <c r="W2" s="3">
        <v>10</v>
      </c>
      <c r="X2" s="3" t="s">
        <v>9</v>
      </c>
      <c r="Y2" s="3">
        <v>11</v>
      </c>
      <c r="Z2" s="3" t="s">
        <v>10</v>
      </c>
      <c r="AA2" s="3">
        <v>12</v>
      </c>
      <c r="AB2" s="3" t="s">
        <v>11</v>
      </c>
    </row>
    <row r="3" spans="1:29" ht="30" customHeight="1" x14ac:dyDescent="0.25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/>
      <c r="G3" s="5" t="s">
        <v>68</v>
      </c>
      <c r="H3" s="5" t="s">
        <v>69</v>
      </c>
      <c r="I3" s="4" t="s">
        <v>17</v>
      </c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 t="s">
        <v>18</v>
      </c>
    </row>
    <row r="4" spans="1:29" ht="60" customHeight="1" x14ac:dyDescent="0.25">
      <c r="A4" s="6" t="s">
        <v>19</v>
      </c>
      <c r="B4" s="6" t="s">
        <v>22</v>
      </c>
      <c r="C4" s="7" t="s">
        <v>23</v>
      </c>
      <c r="D4" s="7" t="s">
        <v>24</v>
      </c>
      <c r="E4" s="7" t="s">
        <v>25</v>
      </c>
      <c r="F4" s="7"/>
      <c r="G4" s="8">
        <v>100</v>
      </c>
      <c r="H4" s="8">
        <v>200</v>
      </c>
      <c r="I4" s="6" t="s">
        <v>21</v>
      </c>
      <c r="J4" s="6" t="s">
        <v>2</v>
      </c>
      <c r="K4" s="6"/>
      <c r="L4" s="6"/>
      <c r="M4" s="6"/>
      <c r="N4" s="6"/>
      <c r="O4" s="6">
        <v>4</v>
      </c>
      <c r="P4" s="6">
        <v>4</v>
      </c>
      <c r="Q4" s="6">
        <v>4</v>
      </c>
      <c r="R4" s="6">
        <v>13</v>
      </c>
      <c r="S4" s="6">
        <v>19</v>
      </c>
      <c r="T4" s="6">
        <v>21</v>
      </c>
      <c r="U4" s="6">
        <v>14</v>
      </c>
      <c r="V4" s="6">
        <v>22</v>
      </c>
      <c r="W4" s="6">
        <v>21</v>
      </c>
      <c r="X4" s="6">
        <v>17</v>
      </c>
      <c r="Y4" s="6">
        <v>7</v>
      </c>
      <c r="Z4" s="6">
        <v>10</v>
      </c>
      <c r="AA4" s="6">
        <v>17</v>
      </c>
      <c r="AB4" s="6">
        <v>10</v>
      </c>
      <c r="AC4" s="6">
        <f t="shared" ref="AC4:AC22" si="0">SUM(K4:AB4)</f>
        <v>183</v>
      </c>
    </row>
    <row r="5" spans="1:29" ht="60" customHeight="1" x14ac:dyDescent="0.25">
      <c r="A5" s="6" t="s">
        <v>19</v>
      </c>
      <c r="B5" s="6" t="s">
        <v>20</v>
      </c>
      <c r="C5" s="7" t="s">
        <v>28</v>
      </c>
      <c r="D5" s="7" t="s">
        <v>27</v>
      </c>
      <c r="E5" s="7" t="s">
        <v>29</v>
      </c>
      <c r="F5" s="9"/>
      <c r="G5" s="8">
        <v>80</v>
      </c>
      <c r="H5" s="8">
        <v>160</v>
      </c>
      <c r="I5" s="6" t="s">
        <v>21</v>
      </c>
      <c r="J5" s="6" t="s">
        <v>2</v>
      </c>
      <c r="K5" s="6"/>
      <c r="L5" s="6"/>
      <c r="M5" s="6"/>
      <c r="N5" s="6"/>
      <c r="O5" s="6">
        <v>5</v>
      </c>
      <c r="P5" s="6"/>
      <c r="Q5" s="6"/>
      <c r="R5" s="6">
        <v>7</v>
      </c>
      <c r="S5" s="6">
        <v>4</v>
      </c>
      <c r="T5" s="6">
        <v>10</v>
      </c>
      <c r="U5" s="6">
        <v>13</v>
      </c>
      <c r="V5" s="6">
        <v>14</v>
      </c>
      <c r="W5" s="6">
        <v>16</v>
      </c>
      <c r="X5" s="6">
        <v>13</v>
      </c>
      <c r="Y5" s="6">
        <v>10</v>
      </c>
      <c r="Z5" s="6">
        <v>4</v>
      </c>
      <c r="AA5" s="6">
        <v>1</v>
      </c>
      <c r="AB5" s="6"/>
      <c r="AC5" s="6">
        <f t="shared" si="0"/>
        <v>97</v>
      </c>
    </row>
    <row r="6" spans="1:29" ht="60" customHeight="1" x14ac:dyDescent="0.25">
      <c r="A6" s="6" t="s">
        <v>19</v>
      </c>
      <c r="B6" s="6" t="s">
        <v>22</v>
      </c>
      <c r="C6" s="7" t="s">
        <v>30</v>
      </c>
      <c r="D6" s="7" t="s">
        <v>31</v>
      </c>
      <c r="E6" s="7" t="s">
        <v>25</v>
      </c>
      <c r="F6" s="9"/>
      <c r="G6" s="8">
        <v>80</v>
      </c>
      <c r="H6" s="8">
        <v>160</v>
      </c>
      <c r="I6" s="6" t="s">
        <v>21</v>
      </c>
      <c r="J6" s="6" t="s">
        <v>2</v>
      </c>
      <c r="K6" s="6"/>
      <c r="L6" s="6"/>
      <c r="M6" s="6"/>
      <c r="N6" s="6"/>
      <c r="O6" s="6">
        <v>5</v>
      </c>
      <c r="P6" s="6"/>
      <c r="Q6" s="6">
        <v>5</v>
      </c>
      <c r="R6" s="6">
        <v>11</v>
      </c>
      <c r="S6" s="6">
        <v>16</v>
      </c>
      <c r="T6" s="6">
        <v>19</v>
      </c>
      <c r="U6" s="6">
        <v>44</v>
      </c>
      <c r="V6" s="6">
        <v>48</v>
      </c>
      <c r="W6" s="6">
        <v>45</v>
      </c>
      <c r="X6" s="6">
        <v>32</v>
      </c>
      <c r="Y6" s="6">
        <v>31</v>
      </c>
      <c r="Z6" s="6">
        <v>20</v>
      </c>
      <c r="AA6" s="6">
        <v>8</v>
      </c>
      <c r="AB6" s="6">
        <v>13</v>
      </c>
      <c r="AC6" s="6">
        <f t="shared" si="0"/>
        <v>297</v>
      </c>
    </row>
    <row r="7" spans="1:29" ht="60" customHeight="1" x14ac:dyDescent="0.25">
      <c r="A7" s="6" t="s">
        <v>19</v>
      </c>
      <c r="B7" s="6" t="s">
        <v>22</v>
      </c>
      <c r="C7" s="7" t="s">
        <v>32</v>
      </c>
      <c r="D7" s="10" t="s">
        <v>33</v>
      </c>
      <c r="E7" s="7" t="s">
        <v>34</v>
      </c>
      <c r="F7" s="9"/>
      <c r="G7" s="8">
        <v>75</v>
      </c>
      <c r="H7" s="8">
        <v>150</v>
      </c>
      <c r="I7" s="6" t="s">
        <v>21</v>
      </c>
      <c r="J7" s="6" t="s">
        <v>2</v>
      </c>
      <c r="K7" s="6"/>
      <c r="L7" s="6"/>
      <c r="M7" s="6"/>
      <c r="N7" s="6"/>
      <c r="O7" s="6"/>
      <c r="P7" s="6"/>
      <c r="Q7" s="6">
        <v>2</v>
      </c>
      <c r="R7" s="6">
        <v>17</v>
      </c>
      <c r="S7" s="6">
        <v>21</v>
      </c>
      <c r="T7" s="6">
        <v>16</v>
      </c>
      <c r="U7" s="6">
        <v>22</v>
      </c>
      <c r="V7" s="6">
        <v>22</v>
      </c>
      <c r="W7" s="6">
        <v>15</v>
      </c>
      <c r="X7" s="6">
        <v>7</v>
      </c>
      <c r="Y7" s="6">
        <v>10</v>
      </c>
      <c r="Z7" s="6">
        <v>6</v>
      </c>
      <c r="AA7" s="6"/>
      <c r="AB7" s="6">
        <v>6</v>
      </c>
      <c r="AC7" s="6">
        <f t="shared" si="0"/>
        <v>144</v>
      </c>
    </row>
    <row r="8" spans="1:29" ht="60" customHeight="1" x14ac:dyDescent="0.25">
      <c r="A8" s="6" t="s">
        <v>19</v>
      </c>
      <c r="B8" s="6" t="s">
        <v>22</v>
      </c>
      <c r="C8" s="7" t="s">
        <v>35</v>
      </c>
      <c r="D8" s="10" t="s">
        <v>36</v>
      </c>
      <c r="E8" s="7" t="s">
        <v>37</v>
      </c>
      <c r="F8" s="9"/>
      <c r="G8" s="8">
        <v>65</v>
      </c>
      <c r="H8" s="8">
        <v>130</v>
      </c>
      <c r="I8" s="6" t="s">
        <v>21</v>
      </c>
      <c r="J8" s="6" t="s">
        <v>2</v>
      </c>
      <c r="K8" s="6"/>
      <c r="L8" s="6"/>
      <c r="M8" s="6"/>
      <c r="N8" s="6"/>
      <c r="O8" s="6"/>
      <c r="P8" s="6"/>
      <c r="Q8" s="6"/>
      <c r="R8" s="6">
        <v>1</v>
      </c>
      <c r="S8" s="6">
        <v>2</v>
      </c>
      <c r="T8" s="6">
        <v>2</v>
      </c>
      <c r="U8" s="6">
        <v>1</v>
      </c>
      <c r="V8" s="6">
        <v>5</v>
      </c>
      <c r="W8" s="6">
        <v>2</v>
      </c>
      <c r="X8" s="6">
        <v>4</v>
      </c>
      <c r="Y8" s="6">
        <v>3</v>
      </c>
      <c r="Z8" s="6">
        <v>1</v>
      </c>
      <c r="AA8" s="6">
        <v>1</v>
      </c>
      <c r="AB8" s="6"/>
      <c r="AC8" s="6">
        <f t="shared" si="0"/>
        <v>22</v>
      </c>
    </row>
    <row r="9" spans="1:29" ht="60" customHeight="1" x14ac:dyDescent="0.25">
      <c r="A9" s="6" t="s">
        <v>19</v>
      </c>
      <c r="B9" s="6" t="s">
        <v>22</v>
      </c>
      <c r="C9" s="7" t="s">
        <v>38</v>
      </c>
      <c r="D9" s="7" t="s">
        <v>39</v>
      </c>
      <c r="E9" s="7" t="s">
        <v>25</v>
      </c>
      <c r="F9" s="9"/>
      <c r="G9" s="8">
        <v>65</v>
      </c>
      <c r="H9" s="8">
        <v>130</v>
      </c>
      <c r="I9" s="6" t="s">
        <v>21</v>
      </c>
      <c r="J9" s="6" t="s">
        <v>2</v>
      </c>
      <c r="K9" s="6"/>
      <c r="L9" s="6"/>
      <c r="M9" s="6"/>
      <c r="N9" s="6"/>
      <c r="O9" s="6"/>
      <c r="P9" s="6"/>
      <c r="Q9" s="6">
        <v>3</v>
      </c>
      <c r="R9" s="6">
        <v>3</v>
      </c>
      <c r="S9" s="6">
        <v>4</v>
      </c>
      <c r="T9" s="6">
        <v>4</v>
      </c>
      <c r="U9" s="6">
        <v>7</v>
      </c>
      <c r="V9" s="6">
        <v>9</v>
      </c>
      <c r="W9" s="6">
        <v>10</v>
      </c>
      <c r="X9" s="6">
        <v>4</v>
      </c>
      <c r="Y9" s="6">
        <v>3</v>
      </c>
      <c r="Z9" s="6">
        <v>5</v>
      </c>
      <c r="AA9" s="6">
        <v>6</v>
      </c>
      <c r="AB9" s="6">
        <v>6</v>
      </c>
      <c r="AC9" s="6">
        <f t="shared" si="0"/>
        <v>64</v>
      </c>
    </row>
    <row r="10" spans="1:29" ht="60" customHeight="1" x14ac:dyDescent="0.25">
      <c r="A10" s="6" t="s">
        <v>19</v>
      </c>
      <c r="B10" s="6" t="s">
        <v>22</v>
      </c>
      <c r="C10" s="7" t="s">
        <v>40</v>
      </c>
      <c r="D10" s="10" t="s">
        <v>41</v>
      </c>
      <c r="E10" s="7" t="s">
        <v>26</v>
      </c>
      <c r="F10" s="9"/>
      <c r="G10" s="8">
        <v>60</v>
      </c>
      <c r="H10" s="8">
        <v>120</v>
      </c>
      <c r="I10" s="6" t="s">
        <v>21</v>
      </c>
      <c r="J10" s="6" t="s">
        <v>2</v>
      </c>
      <c r="K10" s="6"/>
      <c r="L10" s="6"/>
      <c r="M10" s="6"/>
      <c r="N10" s="6"/>
      <c r="O10" s="6">
        <v>2</v>
      </c>
      <c r="P10" s="6">
        <v>2</v>
      </c>
      <c r="Q10" s="6">
        <v>6</v>
      </c>
      <c r="R10" s="6">
        <v>15</v>
      </c>
      <c r="S10" s="6">
        <v>208</v>
      </c>
      <c r="T10" s="6">
        <v>11</v>
      </c>
      <c r="U10" s="6">
        <v>148</v>
      </c>
      <c r="V10" s="6">
        <v>76</v>
      </c>
      <c r="W10" s="6">
        <v>167</v>
      </c>
      <c r="X10" s="6"/>
      <c r="Y10" s="6">
        <v>99</v>
      </c>
      <c r="Z10" s="6">
        <v>19</v>
      </c>
      <c r="AA10" s="6">
        <v>21</v>
      </c>
      <c r="AB10" s="6">
        <v>21</v>
      </c>
      <c r="AC10" s="6">
        <f t="shared" si="0"/>
        <v>795</v>
      </c>
    </row>
    <row r="11" spans="1:29" ht="60" customHeight="1" x14ac:dyDescent="0.25">
      <c r="A11" s="6" t="s">
        <v>19</v>
      </c>
      <c r="B11" s="6" t="s">
        <v>22</v>
      </c>
      <c r="C11" s="7" t="s">
        <v>42</v>
      </c>
      <c r="D11" s="10" t="s">
        <v>41</v>
      </c>
      <c r="E11" s="7" t="s">
        <v>43</v>
      </c>
      <c r="F11" s="9"/>
      <c r="G11" s="8">
        <v>60</v>
      </c>
      <c r="H11" s="8">
        <v>120</v>
      </c>
      <c r="I11" s="6" t="s">
        <v>21</v>
      </c>
      <c r="J11" s="6" t="s">
        <v>2</v>
      </c>
      <c r="K11" s="6"/>
      <c r="L11" s="6"/>
      <c r="M11" s="6"/>
      <c r="N11" s="6"/>
      <c r="O11" s="6">
        <v>2</v>
      </c>
      <c r="P11" s="6">
        <v>5</v>
      </c>
      <c r="Q11" s="6">
        <v>9</v>
      </c>
      <c r="R11" s="6">
        <v>18</v>
      </c>
      <c r="S11" s="6">
        <v>24</v>
      </c>
      <c r="T11" s="6">
        <v>30</v>
      </c>
      <c r="U11" s="6">
        <v>24</v>
      </c>
      <c r="V11" s="6">
        <v>24</v>
      </c>
      <c r="W11" s="6">
        <v>24</v>
      </c>
      <c r="X11" s="6">
        <v>18</v>
      </c>
      <c r="Y11" s="6">
        <v>37</v>
      </c>
      <c r="Z11" s="6">
        <v>30</v>
      </c>
      <c r="AA11" s="6">
        <v>6</v>
      </c>
      <c r="AB11" s="6">
        <v>9</v>
      </c>
      <c r="AC11" s="6">
        <f t="shared" si="0"/>
        <v>260</v>
      </c>
    </row>
    <row r="12" spans="1:29" ht="60" customHeight="1" x14ac:dyDescent="0.25">
      <c r="A12" s="6" t="s">
        <v>19</v>
      </c>
      <c r="B12" s="6" t="s">
        <v>22</v>
      </c>
      <c r="C12" s="7" t="s">
        <v>44</v>
      </c>
      <c r="D12" s="7" t="s">
        <v>45</v>
      </c>
      <c r="E12" s="7" t="s">
        <v>34</v>
      </c>
      <c r="F12" s="9"/>
      <c r="G12" s="8">
        <v>50</v>
      </c>
      <c r="H12" s="8">
        <v>100</v>
      </c>
      <c r="I12" s="6" t="s">
        <v>21</v>
      </c>
      <c r="J12" s="6" t="s">
        <v>2</v>
      </c>
      <c r="K12" s="6"/>
      <c r="L12" s="6"/>
      <c r="M12" s="6"/>
      <c r="N12" s="6"/>
      <c r="O12" s="6">
        <v>1</v>
      </c>
      <c r="P12" s="6">
        <v>4</v>
      </c>
      <c r="Q12" s="6">
        <v>36</v>
      </c>
      <c r="R12" s="6">
        <v>20</v>
      </c>
      <c r="S12" s="6">
        <v>36</v>
      </c>
      <c r="T12" s="6">
        <v>36</v>
      </c>
      <c r="U12" s="6">
        <v>36</v>
      </c>
      <c r="V12" s="6">
        <v>28</v>
      </c>
      <c r="W12" s="6">
        <v>28</v>
      </c>
      <c r="X12" s="6">
        <v>28</v>
      </c>
      <c r="Y12" s="6">
        <v>28</v>
      </c>
      <c r="Z12" s="6">
        <v>28</v>
      </c>
      <c r="AA12" s="6">
        <v>10</v>
      </c>
      <c r="AB12" s="6">
        <v>28</v>
      </c>
      <c r="AC12" s="6">
        <f t="shared" si="0"/>
        <v>347</v>
      </c>
    </row>
    <row r="13" spans="1:29" ht="60" customHeight="1" x14ac:dyDescent="0.25">
      <c r="A13" s="6" t="s">
        <v>19</v>
      </c>
      <c r="B13" s="6" t="s">
        <v>22</v>
      </c>
      <c r="C13" s="7" t="s">
        <v>46</v>
      </c>
      <c r="D13" s="7" t="s">
        <v>45</v>
      </c>
      <c r="E13" s="7" t="s">
        <v>47</v>
      </c>
      <c r="F13" s="9"/>
      <c r="G13" s="8">
        <v>50</v>
      </c>
      <c r="H13" s="8">
        <v>100</v>
      </c>
      <c r="I13" s="6" t="s">
        <v>21</v>
      </c>
      <c r="J13" s="6" t="s">
        <v>2</v>
      </c>
      <c r="K13" s="6"/>
      <c r="L13" s="6"/>
      <c r="M13" s="6"/>
      <c r="N13" s="6"/>
      <c r="O13" s="6">
        <v>2</v>
      </c>
      <c r="P13" s="6">
        <v>1</v>
      </c>
      <c r="Q13" s="6">
        <v>6</v>
      </c>
      <c r="R13" s="6">
        <v>3</v>
      </c>
      <c r="S13" s="6">
        <v>13</v>
      </c>
      <c r="T13" s="6"/>
      <c r="U13" s="6">
        <v>32</v>
      </c>
      <c r="V13" s="6">
        <v>41</v>
      </c>
      <c r="W13" s="6">
        <v>34</v>
      </c>
      <c r="X13" s="6">
        <v>33</v>
      </c>
      <c r="Y13" s="6">
        <v>12</v>
      </c>
      <c r="Z13" s="6">
        <v>13</v>
      </c>
      <c r="AA13" s="6">
        <v>11</v>
      </c>
      <c r="AB13" s="6">
        <v>16</v>
      </c>
      <c r="AC13" s="6">
        <f t="shared" si="0"/>
        <v>217</v>
      </c>
    </row>
    <row r="14" spans="1:29" ht="60" customHeight="1" x14ac:dyDescent="0.25">
      <c r="A14" s="6" t="s">
        <v>49</v>
      </c>
      <c r="B14" s="6" t="s">
        <v>22</v>
      </c>
      <c r="C14" s="7" t="s">
        <v>51</v>
      </c>
      <c r="D14" s="7" t="s">
        <v>27</v>
      </c>
      <c r="E14" s="7" t="s">
        <v>52</v>
      </c>
      <c r="F14" s="9"/>
      <c r="G14" s="8">
        <v>80</v>
      </c>
      <c r="H14" s="8">
        <v>160</v>
      </c>
      <c r="I14" s="6" t="s">
        <v>21</v>
      </c>
      <c r="J14" s="6" t="s">
        <v>2</v>
      </c>
      <c r="K14" s="6"/>
      <c r="L14" s="6"/>
      <c r="M14" s="6">
        <v>3</v>
      </c>
      <c r="N14" s="6">
        <v>1</v>
      </c>
      <c r="O14" s="6">
        <v>3</v>
      </c>
      <c r="P14" s="6">
        <v>4</v>
      </c>
      <c r="Q14" s="6"/>
      <c r="R14" s="6">
        <v>15</v>
      </c>
      <c r="S14" s="6">
        <v>13</v>
      </c>
      <c r="T14" s="6">
        <v>21</v>
      </c>
      <c r="U14" s="6">
        <v>6</v>
      </c>
      <c r="V14" s="6">
        <v>16</v>
      </c>
      <c r="W14" s="6">
        <v>9</v>
      </c>
      <c r="X14" s="6">
        <v>6</v>
      </c>
      <c r="Y14" s="6">
        <v>9</v>
      </c>
      <c r="Z14" s="6">
        <v>11</v>
      </c>
      <c r="AA14" s="6"/>
      <c r="AB14" s="6"/>
      <c r="AC14" s="6">
        <f t="shared" si="0"/>
        <v>117</v>
      </c>
    </row>
    <row r="15" spans="1:29" ht="60" customHeight="1" x14ac:dyDescent="0.25">
      <c r="A15" s="6" t="s">
        <v>49</v>
      </c>
      <c r="B15" s="6" t="s">
        <v>22</v>
      </c>
      <c r="C15" s="7" t="s">
        <v>53</v>
      </c>
      <c r="D15" s="7" t="s">
        <v>31</v>
      </c>
      <c r="E15" s="7" t="s">
        <v>50</v>
      </c>
      <c r="F15" s="9"/>
      <c r="G15" s="8">
        <v>80</v>
      </c>
      <c r="H15" s="8">
        <v>160</v>
      </c>
      <c r="I15" s="6" t="s">
        <v>21</v>
      </c>
      <c r="J15" s="6" t="s">
        <v>2</v>
      </c>
      <c r="K15" s="6"/>
      <c r="L15" s="6"/>
      <c r="M15" s="6">
        <v>5</v>
      </c>
      <c r="N15" s="6">
        <v>3</v>
      </c>
      <c r="O15" s="6">
        <v>5</v>
      </c>
      <c r="P15" s="6">
        <v>13</v>
      </c>
      <c r="Q15" s="6"/>
      <c r="R15" s="6">
        <v>2</v>
      </c>
      <c r="S15" s="6"/>
      <c r="T15" s="6"/>
      <c r="U15" s="6"/>
      <c r="V15" s="6"/>
      <c r="W15" s="6">
        <v>3</v>
      </c>
      <c r="X15" s="6">
        <v>3</v>
      </c>
      <c r="Y15" s="6">
        <v>1</v>
      </c>
      <c r="Z15" s="6">
        <v>5</v>
      </c>
      <c r="AA15" s="6"/>
      <c r="AB15" s="6"/>
      <c r="AC15" s="6">
        <f t="shared" si="0"/>
        <v>40</v>
      </c>
    </row>
    <row r="16" spans="1:29" ht="60" customHeight="1" x14ac:dyDescent="0.25">
      <c r="A16" s="6" t="s">
        <v>49</v>
      </c>
      <c r="B16" s="6" t="s">
        <v>22</v>
      </c>
      <c r="C16" s="7" t="s">
        <v>54</v>
      </c>
      <c r="D16" s="7" t="s">
        <v>39</v>
      </c>
      <c r="E16" s="7" t="s">
        <v>50</v>
      </c>
      <c r="F16" s="9"/>
      <c r="G16" s="8">
        <v>65</v>
      </c>
      <c r="H16" s="8">
        <v>130</v>
      </c>
      <c r="I16" s="6" t="s">
        <v>21</v>
      </c>
      <c r="J16" s="6" t="s">
        <v>2</v>
      </c>
      <c r="K16" s="6"/>
      <c r="L16" s="6"/>
      <c r="M16" s="6">
        <v>2</v>
      </c>
      <c r="N16" s="6">
        <v>3</v>
      </c>
      <c r="O16" s="6">
        <v>6</v>
      </c>
      <c r="P16" s="6">
        <v>7</v>
      </c>
      <c r="Q16" s="6">
        <v>8</v>
      </c>
      <c r="R16" s="6">
        <v>7</v>
      </c>
      <c r="S16" s="6">
        <v>3</v>
      </c>
      <c r="T16" s="6">
        <v>3</v>
      </c>
      <c r="U16" s="6">
        <v>4</v>
      </c>
      <c r="V16" s="6">
        <v>7</v>
      </c>
      <c r="W16" s="6">
        <v>2</v>
      </c>
      <c r="X16" s="6">
        <v>1</v>
      </c>
      <c r="Y16" s="6"/>
      <c r="Z16" s="6">
        <v>4</v>
      </c>
      <c r="AA16" s="6"/>
      <c r="AB16" s="6"/>
      <c r="AC16" s="6">
        <f t="shared" si="0"/>
        <v>57</v>
      </c>
    </row>
    <row r="17" spans="1:29" ht="60" customHeight="1" x14ac:dyDescent="0.25">
      <c r="A17" s="6" t="s">
        <v>49</v>
      </c>
      <c r="B17" s="6" t="s">
        <v>22</v>
      </c>
      <c r="C17" s="7" t="s">
        <v>55</v>
      </c>
      <c r="D17" s="10" t="s">
        <v>41</v>
      </c>
      <c r="E17" s="7" t="s">
        <v>26</v>
      </c>
      <c r="F17" s="9"/>
      <c r="G17" s="8">
        <v>60</v>
      </c>
      <c r="H17" s="8">
        <v>120</v>
      </c>
      <c r="I17" s="6" t="s">
        <v>21</v>
      </c>
      <c r="J17" s="6" t="s">
        <v>2</v>
      </c>
      <c r="K17" s="6"/>
      <c r="L17" s="6"/>
      <c r="M17" s="6"/>
      <c r="N17" s="6">
        <v>25</v>
      </c>
      <c r="O17" s="6">
        <v>25</v>
      </c>
      <c r="P17" s="6">
        <v>7</v>
      </c>
      <c r="Q17" s="6">
        <v>25</v>
      </c>
      <c r="R17" s="6">
        <v>25</v>
      </c>
      <c r="S17" s="6">
        <v>25</v>
      </c>
      <c r="T17" s="6">
        <v>23</v>
      </c>
      <c r="U17" s="6">
        <v>24</v>
      </c>
      <c r="V17" s="6">
        <v>43</v>
      </c>
      <c r="W17" s="6">
        <v>2</v>
      </c>
      <c r="X17" s="6"/>
      <c r="Y17" s="6"/>
      <c r="Z17" s="6"/>
      <c r="AA17" s="6">
        <v>4</v>
      </c>
      <c r="AB17" s="6"/>
      <c r="AC17" s="6">
        <f t="shared" si="0"/>
        <v>228</v>
      </c>
    </row>
    <row r="18" spans="1:29" ht="60" customHeight="1" x14ac:dyDescent="0.25">
      <c r="A18" s="6" t="s">
        <v>49</v>
      </c>
      <c r="B18" s="6" t="s">
        <v>22</v>
      </c>
      <c r="C18" s="7" t="s">
        <v>56</v>
      </c>
      <c r="D18" s="10" t="s">
        <v>41</v>
      </c>
      <c r="E18" s="7" t="s">
        <v>57</v>
      </c>
      <c r="F18" s="9"/>
      <c r="G18" s="8">
        <v>60</v>
      </c>
      <c r="H18" s="8">
        <v>120</v>
      </c>
      <c r="I18" s="6" t="s">
        <v>21</v>
      </c>
      <c r="J18" s="6" t="s">
        <v>2</v>
      </c>
      <c r="K18" s="6"/>
      <c r="L18" s="6"/>
      <c r="M18" s="6">
        <v>2</v>
      </c>
      <c r="N18" s="6">
        <v>8</v>
      </c>
      <c r="O18" s="6">
        <v>6</v>
      </c>
      <c r="P18" s="6">
        <v>15</v>
      </c>
      <c r="Q18" s="6">
        <v>16</v>
      </c>
      <c r="R18" s="6">
        <v>23</v>
      </c>
      <c r="S18" s="6">
        <v>25</v>
      </c>
      <c r="T18" s="6">
        <v>23</v>
      </c>
      <c r="U18" s="6">
        <v>23</v>
      </c>
      <c r="V18" s="6">
        <v>31</v>
      </c>
      <c r="W18" s="6">
        <v>15</v>
      </c>
      <c r="X18" s="6">
        <v>8</v>
      </c>
      <c r="Y18" s="6">
        <v>11</v>
      </c>
      <c r="Z18" s="6">
        <v>11</v>
      </c>
      <c r="AA18" s="6"/>
      <c r="AB18" s="6"/>
      <c r="AC18" s="6">
        <f t="shared" si="0"/>
        <v>217</v>
      </c>
    </row>
    <row r="19" spans="1:29" ht="60" customHeight="1" x14ac:dyDescent="0.25">
      <c r="A19" s="6" t="s">
        <v>49</v>
      </c>
      <c r="B19" s="6" t="s">
        <v>22</v>
      </c>
      <c r="C19" s="7" t="s">
        <v>58</v>
      </c>
      <c r="D19" s="7" t="s">
        <v>45</v>
      </c>
      <c r="E19" s="7" t="s">
        <v>52</v>
      </c>
      <c r="F19" s="9"/>
      <c r="G19" s="8">
        <v>50</v>
      </c>
      <c r="H19" s="8">
        <v>100</v>
      </c>
      <c r="I19" s="6" t="s">
        <v>21</v>
      </c>
      <c r="J19" s="6" t="s">
        <v>2</v>
      </c>
      <c r="K19" s="6"/>
      <c r="L19" s="6"/>
      <c r="M19" s="6">
        <v>3</v>
      </c>
      <c r="N19" s="6">
        <v>16</v>
      </c>
      <c r="O19" s="6">
        <v>30</v>
      </c>
      <c r="P19" s="6">
        <v>20</v>
      </c>
      <c r="Q19" s="6">
        <v>20</v>
      </c>
      <c r="R19" s="6">
        <v>24</v>
      </c>
      <c r="S19" s="6">
        <v>20</v>
      </c>
      <c r="T19" s="6">
        <v>26</v>
      </c>
      <c r="U19" s="6">
        <v>24</v>
      </c>
      <c r="V19" s="6">
        <v>24</v>
      </c>
      <c r="W19" s="6">
        <v>36</v>
      </c>
      <c r="X19" s="6">
        <v>36</v>
      </c>
      <c r="Y19" s="6">
        <v>36</v>
      </c>
      <c r="Z19" s="6">
        <v>36</v>
      </c>
      <c r="AA19" s="6">
        <v>4</v>
      </c>
      <c r="AB19" s="6"/>
      <c r="AC19" s="6">
        <f t="shared" si="0"/>
        <v>355</v>
      </c>
    </row>
    <row r="20" spans="1:29" ht="60" customHeight="1" x14ac:dyDescent="0.25">
      <c r="A20" s="6" t="s">
        <v>49</v>
      </c>
      <c r="B20" s="6" t="s">
        <v>22</v>
      </c>
      <c r="C20" s="7" t="s">
        <v>59</v>
      </c>
      <c r="D20" s="7" t="s">
        <v>48</v>
      </c>
      <c r="E20" s="7" t="s">
        <v>60</v>
      </c>
      <c r="F20" s="9"/>
      <c r="G20" s="8">
        <v>47.5</v>
      </c>
      <c r="H20" s="8">
        <v>95</v>
      </c>
      <c r="I20" s="6" t="s">
        <v>21</v>
      </c>
      <c r="J20" s="6" t="s">
        <v>2</v>
      </c>
      <c r="K20" s="6"/>
      <c r="L20" s="6"/>
      <c r="M20" s="6">
        <v>5</v>
      </c>
      <c r="N20" s="6">
        <v>2</v>
      </c>
      <c r="O20" s="6">
        <v>2</v>
      </c>
      <c r="P20" s="6">
        <v>2</v>
      </c>
      <c r="Q20" s="6">
        <v>1</v>
      </c>
      <c r="R20" s="6"/>
      <c r="S20" s="6">
        <v>4</v>
      </c>
      <c r="T20" s="6">
        <v>1</v>
      </c>
      <c r="U20" s="6">
        <v>2</v>
      </c>
      <c r="V20" s="6">
        <v>2</v>
      </c>
      <c r="W20" s="6"/>
      <c r="X20" s="6">
        <v>3</v>
      </c>
      <c r="Y20" s="6">
        <v>4</v>
      </c>
      <c r="Z20" s="6"/>
      <c r="AA20" s="6"/>
      <c r="AB20" s="6"/>
      <c r="AC20" s="6">
        <f t="shared" si="0"/>
        <v>28</v>
      </c>
    </row>
    <row r="21" spans="1:29" ht="60" customHeight="1" x14ac:dyDescent="0.25">
      <c r="A21" s="6" t="s">
        <v>62</v>
      </c>
      <c r="B21" s="6" t="s">
        <v>61</v>
      </c>
      <c r="C21" s="7" t="s">
        <v>63</v>
      </c>
      <c r="D21" s="7" t="s">
        <v>64</v>
      </c>
      <c r="E21" s="7" t="s">
        <v>65</v>
      </c>
      <c r="F21" s="9"/>
      <c r="G21" s="8">
        <v>65</v>
      </c>
      <c r="H21" s="8">
        <v>130</v>
      </c>
      <c r="I21" s="6" t="s">
        <v>21</v>
      </c>
      <c r="J21" s="6" t="s">
        <v>2</v>
      </c>
      <c r="K21" s="6">
        <v>6</v>
      </c>
      <c r="L21" s="6">
        <v>4</v>
      </c>
      <c r="M21" s="6">
        <v>4</v>
      </c>
      <c r="N21" s="6">
        <v>1</v>
      </c>
      <c r="O21" s="6">
        <v>2</v>
      </c>
      <c r="P21" s="6">
        <v>2</v>
      </c>
      <c r="Q21" s="6"/>
      <c r="R21" s="6">
        <v>36</v>
      </c>
      <c r="S21" s="6">
        <v>36</v>
      </c>
      <c r="T21" s="6"/>
      <c r="U21" s="6">
        <v>36</v>
      </c>
      <c r="V21" s="6">
        <v>36</v>
      </c>
      <c r="W21" s="6">
        <v>36</v>
      </c>
      <c r="X21" s="6"/>
      <c r="Y21" s="6">
        <v>36</v>
      </c>
      <c r="Z21" s="6"/>
      <c r="AA21" s="6"/>
      <c r="AB21" s="6">
        <v>4</v>
      </c>
      <c r="AC21" s="6">
        <f t="shared" si="0"/>
        <v>239</v>
      </c>
    </row>
    <row r="22" spans="1:29" ht="60" customHeight="1" x14ac:dyDescent="0.25">
      <c r="A22" s="6" t="s">
        <v>62</v>
      </c>
      <c r="B22" s="6" t="s">
        <v>61</v>
      </c>
      <c r="C22" s="7" t="s">
        <v>66</v>
      </c>
      <c r="D22" s="7" t="s">
        <v>64</v>
      </c>
      <c r="E22" s="7" t="s">
        <v>67</v>
      </c>
      <c r="F22" s="9"/>
      <c r="G22" s="8">
        <v>65</v>
      </c>
      <c r="H22" s="8">
        <v>130</v>
      </c>
      <c r="I22" s="6" t="s">
        <v>21</v>
      </c>
      <c r="J22" s="6" t="s">
        <v>2</v>
      </c>
      <c r="K22" s="6"/>
      <c r="L22" s="6">
        <v>10</v>
      </c>
      <c r="M22" s="6"/>
      <c r="N22" s="6">
        <v>11</v>
      </c>
      <c r="O22" s="6">
        <v>28</v>
      </c>
      <c r="P22" s="6">
        <v>9</v>
      </c>
      <c r="Q22" s="6">
        <v>15</v>
      </c>
      <c r="R22" s="6">
        <v>22</v>
      </c>
      <c r="S22" s="6">
        <v>36</v>
      </c>
      <c r="T22" s="6">
        <v>36</v>
      </c>
      <c r="U22" s="6">
        <v>36</v>
      </c>
      <c r="V22" s="6">
        <v>36</v>
      </c>
      <c r="W22" s="6">
        <v>36</v>
      </c>
      <c r="X22" s="6">
        <v>36</v>
      </c>
      <c r="Y22" s="6">
        <v>36</v>
      </c>
      <c r="Z22" s="6">
        <v>36</v>
      </c>
      <c r="AA22" s="6">
        <v>15</v>
      </c>
      <c r="AB22" s="6">
        <v>2</v>
      </c>
      <c r="AC22" s="6">
        <f t="shared" si="0"/>
        <v>400</v>
      </c>
    </row>
    <row r="23" spans="1:29" x14ac:dyDescent="0.25">
      <c r="AC23" s="11">
        <f>SUM(AC4:AC22)</f>
        <v>4107</v>
      </c>
    </row>
    <row r="230" spans="4:4" x14ac:dyDescent="0.25">
      <c r="D230">
        <f t="array" ref="D230">D209:D230</f>
        <v>0</v>
      </c>
    </row>
  </sheetData>
  <mergeCells count="1">
    <mergeCell ref="K1:A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1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asics top models</vt:lpstr>
      <vt:lpstr>'asics top models'!Print_Area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Dators</cp:lastModifiedBy>
  <cp:lastPrinted>2023-10-21T08:42:13Z</cp:lastPrinted>
  <dcterms:created xsi:type="dcterms:W3CDTF">2023-10-20T12:21:32Z</dcterms:created>
  <dcterms:modified xsi:type="dcterms:W3CDTF">2023-10-23T09:15:58Z</dcterms:modified>
  <cp:category/>
</cp:coreProperties>
</file>